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CDDEE4A5-CA90-4390-8F16-918DB332E0C7}"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<sst xmlns="http://schemas.openxmlformats.org/spreadsheetml/2006/main" count="8065" uniqueCount="1828">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</sst>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686</v>
      </c>
      <c r="B10" s="248"/>
      <c r="C10" s="191" t="str">
        <f>VLOOKUP(A10,Listado!A6:R456,6,0)</f>
        <v>G. PROYECTOS FERROVIARIOS</v>
      </c>
      <c r="D10" s="191"/>
      <c r="E10" s="191"/>
      <c r="F10" s="191"/>
      <c r="G10" s="191" t="str">
        <f>VLOOKUP(A10,Listado!A6:R456,7,0)</f>
        <v>Experto/a 3</v>
      </c>
      <c r="H10" s="191"/>
      <c r="I10" s="241" t="str">
        <f>VLOOKUP(A10,Listado!A6:R456,2,0)</f>
        <v>Experto en trazado de ferrocarriles</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59.6" customHeight="1" thickTop="1" thickBot="1">
      <c r="A17" s="231" t="str">
        <f>VLOOKUP(A10,Listado!A6:R456,18,0)</f>
        <v>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6yWZrNGBfCfjr2DvcfMf9pJikRdQxnrkYrv+joetdLA4HFR45j2N5CPh3hgecRBthZtztXKRMh7abIGZihPN4Q==" saltValue="RozpG4mXIluaDR5vzW0vu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2022-10-11T08:49:21Z</dcterms:modified>
</cp:coreProperties>
</file>